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S PUBLICAS 2018\3ER TRIMESTRE 20188\"/>
    </mc:Choice>
  </mc:AlternateContent>
  <xr:revisionPtr revIDLastSave="0" documentId="8_{C3D55661-3B2E-4F28-8DB3-9B8D98F3AC7E}" xr6:coauthVersionLast="37" xr6:coauthVersionMax="37" xr10:uidLastSave="{00000000-0000-0000-0000-000000000000}"/>
  <bookViews>
    <workbookView xWindow="0" yWindow="0" windowWidth="24000" windowHeight="9735" xr2:uid="{00000000-000D-0000-FFFF-FFFF00000000}"/>
  </bookViews>
  <sheets>
    <sheet name="0325" sheetId="1" r:id="rId1"/>
  </sheets>
  <calcPr calcId="1790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1" l="1"/>
  <c r="E14" i="1" l="1"/>
  <c r="D14" i="1"/>
  <c r="E3" i="1"/>
  <c r="D3" i="1"/>
  <c r="C14" i="1"/>
  <c r="C3" i="1"/>
  <c r="E24" i="1" l="1"/>
  <c r="C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<sst xmlns="http://schemas.openxmlformats.org/spreadsheetml/2006/main" count="27" uniqueCount="26">
  <si>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</si>
  <si>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</si>
  <si>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</si>
  <si>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</si>
  <si>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</si>
  <si>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</si>
  <si>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</si>
  <si>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</si>
  <si>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</si>
  <si>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</si>
  <si>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</si>
  <si>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</si>
  <si>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</si>
  <si>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</si>
  <si>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</si>
  <si>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</si>
  <si>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</si>
  <si>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</si>
  <si>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</si>
  <si>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</si>
  <si>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</si>
  <si>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</si>
  <si>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</si>
  <si>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</si>
  <si>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</si>
  <si>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DE AGUA POTABLE Y ALCANTARILLADO DE COMONFORT, GTO.
Flujo de Fondos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</si>
</sst>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tabSelected="1" workbookViewId="0">
      <selection activeCell="D25" sqref="D25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21850909.849999998</v>
      </c>
      <c r="D3" s="3">
        <f t="shared" ref="D3:E3" si="0">SUM(D4:D13)</f>
        <v>19195646.680000003</v>
      </c>
      <c r="E3" s="4">
        <f t="shared" si="0"/>
        <v>19195646.680000003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20681483.469999999</v>
      </c>
      <c r="D7" s="6">
        <v>17004258.260000002</v>
      </c>
      <c r="E7" s="7">
        <v>17004258.260000002</v>
      </c>
    </row>
    <row r="8" spans="1:5" x14ac:dyDescent="0.2">
      <c r="A8" s="5"/>
      <c r="B8" s="14" t="s">
        <v>5</v>
      </c>
      <c r="C8" s="6">
        <v>3272.5</v>
      </c>
      <c r="D8" s="6">
        <v>48729.37</v>
      </c>
      <c r="E8" s="7">
        <v>48729.37</v>
      </c>
    </row>
    <row r="9" spans="1:5" x14ac:dyDescent="0.2">
      <c r="A9" s="5"/>
      <c r="B9" s="14" t="s">
        <v>6</v>
      </c>
      <c r="C9" s="6">
        <v>11085.66</v>
      </c>
      <c r="D9" s="6">
        <v>4115.92</v>
      </c>
      <c r="E9" s="7">
        <v>4115.92</v>
      </c>
    </row>
    <row r="10" spans="1:5" x14ac:dyDescent="0.2">
      <c r="A10" s="5"/>
      <c r="B10" s="14" t="s">
        <v>7</v>
      </c>
      <c r="C10" s="6">
        <v>540608.66</v>
      </c>
      <c r="D10" s="6">
        <v>387253.13</v>
      </c>
      <c r="E10" s="7">
        <v>387253.13</v>
      </c>
    </row>
    <row r="11" spans="1:5" x14ac:dyDescent="0.2">
      <c r="A11" s="5"/>
      <c r="B11" s="14" t="s">
        <v>8</v>
      </c>
      <c r="C11" s="6">
        <v>0</v>
      </c>
      <c r="D11" s="6">
        <v>758101</v>
      </c>
      <c r="E11" s="7">
        <v>758101</v>
      </c>
    </row>
    <row r="12" spans="1:5" x14ac:dyDescent="0.2">
      <c r="A12" s="5"/>
      <c r="B12" s="14" t="s">
        <v>9</v>
      </c>
      <c r="C12" s="6">
        <v>614459.56000000006</v>
      </c>
      <c r="D12" s="6">
        <v>469932</v>
      </c>
      <c r="E12" s="7">
        <v>469932</v>
      </c>
    </row>
    <row r="13" spans="1:5" x14ac:dyDescent="0.2">
      <c r="A13" s="8"/>
      <c r="B13" s="14" t="s">
        <v>10</v>
      </c>
      <c r="C13" s="6">
        <v>0</v>
      </c>
      <c r="D13" s="6">
        <v>523257</v>
      </c>
      <c r="E13" s="7">
        <v>523257</v>
      </c>
    </row>
    <row r="14" spans="1:5" x14ac:dyDescent="0.2">
      <c r="A14" s="18" t="s">
        <v>11</v>
      </c>
      <c r="B14" s="2"/>
      <c r="C14" s="9">
        <f>SUM(C15:C23)</f>
        <v>21850909.850000001</v>
      </c>
      <c r="D14" s="9">
        <f t="shared" ref="D14:E14" si="1">SUM(D15:D23)</f>
        <v>17065147.510000002</v>
      </c>
      <c r="E14" s="10">
        <f t="shared" si="1"/>
        <v>17065147.510000002</v>
      </c>
    </row>
    <row r="15" spans="1:5" x14ac:dyDescent="0.2">
      <c r="A15" s="5"/>
      <c r="B15" s="14" t="s">
        <v>12</v>
      </c>
      <c r="C15" s="6">
        <v>8561221.0899999999</v>
      </c>
      <c r="D15" s="6">
        <v>5270711.07</v>
      </c>
      <c r="E15" s="7">
        <v>5270711.07</v>
      </c>
    </row>
    <row r="16" spans="1:5" x14ac:dyDescent="0.2">
      <c r="A16" s="5"/>
      <c r="B16" s="14" t="s">
        <v>13</v>
      </c>
      <c r="C16" s="6">
        <v>2708784.25</v>
      </c>
      <c r="D16" s="6">
        <v>2444256.81</v>
      </c>
      <c r="E16" s="7">
        <v>2444256.81</v>
      </c>
    </row>
    <row r="17" spans="1:5" x14ac:dyDescent="0.2">
      <c r="A17" s="5"/>
      <c r="B17" s="14" t="s">
        <v>14</v>
      </c>
      <c r="C17" s="6">
        <v>9681184.3200000003</v>
      </c>
      <c r="D17" s="6">
        <v>7285534.4100000001</v>
      </c>
      <c r="E17" s="7">
        <v>7285534.4100000001</v>
      </c>
    </row>
    <row r="18" spans="1:5" x14ac:dyDescent="0.2">
      <c r="A18" s="5"/>
      <c r="B18" s="14" t="s">
        <v>9</v>
      </c>
      <c r="C18" s="6">
        <v>43757.18</v>
      </c>
      <c r="D18" s="6">
        <v>56748.24</v>
      </c>
      <c r="E18" s="7">
        <v>56748.24</v>
      </c>
    </row>
    <row r="19" spans="1:5" x14ac:dyDescent="0.2">
      <c r="A19" s="5"/>
      <c r="B19" s="14" t="s">
        <v>15</v>
      </c>
      <c r="C19" s="6">
        <v>855963.01</v>
      </c>
      <c r="D19" s="6">
        <v>1939910.2</v>
      </c>
      <c r="E19" s="7">
        <v>1939910.2</v>
      </c>
    </row>
    <row r="20" spans="1:5" x14ac:dyDescent="0.2">
      <c r="A20" s="5"/>
      <c r="B20" s="14" t="s">
        <v>16</v>
      </c>
      <c r="C20" s="6">
        <v>0</v>
      </c>
      <c r="D20" s="6">
        <v>67986.78</v>
      </c>
      <c r="E20" s="7">
        <v>67986.78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2130499.1700000018</v>
      </c>
      <c r="E24" s="13">
        <f>E3-E14</f>
        <v>2130499.1700000018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2017-12-20T04:54:53Z</dcterms:created>
  <dcterms:modified xsi:type="dcterms:W3CDTF">2018-10-04T20:30:33Z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